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radSchoolYr1\CFS-Autism Project\"/>
    </mc:Choice>
  </mc:AlternateContent>
  <xr:revisionPtr revIDLastSave="0" documentId="13_ncr:40009_{06CFF2E5-629E-4015-9381-AE1A73E84E59}" xr6:coauthVersionLast="45" xr6:coauthVersionMax="45" xr10:uidLastSave="{00000000-0000-0000-0000-000000000000}"/>
  <bookViews>
    <workbookView xWindow="-120" yWindow="-120" windowWidth="20730" windowHeight="11160"/>
  </bookViews>
  <sheets>
    <sheet name="EaCSF_results_training_unedited" sheetId="1" r:id="rId1"/>
  </sheets>
  <calcPr calcId="0"/>
</workbook>
</file>

<file path=xl/calcChain.xml><?xml version="1.0" encoding="utf-8"?>
<calcChain xmlns="http://schemas.openxmlformats.org/spreadsheetml/2006/main">
  <c r="F1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</calcChain>
</file>

<file path=xl/sharedStrings.xml><?xml version="1.0" encoding="utf-8"?>
<sst xmlns="http://schemas.openxmlformats.org/spreadsheetml/2006/main" count="30" uniqueCount="30">
  <si>
    <t>151526_T1_stripped_EMS_withoutVent_</t>
  </si>
  <si>
    <t>137128_T1_stripped_EMS_withoutVent_</t>
  </si>
  <si>
    <t>192439_T1_stripped_EMS_withoutVent_</t>
  </si>
  <si>
    <t>187547_T1_stripped_EMS_withoutVent_</t>
  </si>
  <si>
    <t>114823_T1_stripped_EMS_withoutVent_</t>
  </si>
  <si>
    <t>143325_T1_stripped_EMS_withoutVent_</t>
  </si>
  <si>
    <t>130518_T1_stripped_EMS_withoutVent_</t>
  </si>
  <si>
    <t>169343_T1_stripped_EMS_withoutVent_</t>
  </si>
  <si>
    <t>158035_T1_stripped_EMS_withoutVent_</t>
  </si>
  <si>
    <t>105923_T1_stripped_EMS_withoutVent_</t>
  </si>
  <si>
    <t>144226_T1_stripped_EMS_withoutVent_</t>
  </si>
  <si>
    <t>135528_T1_stripped_EMS_withoutVent_</t>
  </si>
  <si>
    <t>122317_T1_stripped_EMS_withoutVent_</t>
  </si>
  <si>
    <t>172332_T1_stripped_EMS_withoutVent_</t>
  </si>
  <si>
    <t>125525_T1_stripped_EMS_withoutVent_</t>
  </si>
  <si>
    <t>177746_T1_stripped_EMS_withoutVent_</t>
  </si>
  <si>
    <t>146129_T1_stripped_EMS_withoutVent_</t>
  </si>
  <si>
    <t>149741_T1_stripped_EMS_withoutVent_</t>
  </si>
  <si>
    <t>175439_T1_stripped_EMS_withoutVent_</t>
  </si>
  <si>
    <t>103818_T1_stripped_EMS_withoutVent_</t>
  </si>
  <si>
    <t>115320_T1_stripped_EMS_withoutVent_</t>
  </si>
  <si>
    <t>111312_T1_stripped_EMS_withoutVent_</t>
  </si>
  <si>
    <t>149337_T1_stripped_EMS_withoutVent_</t>
  </si>
  <si>
    <t>185442_T1_stripped_EMS_withoutVent_</t>
  </si>
  <si>
    <t>139839_T1_stripped_EMS_withoutVent_</t>
  </si>
  <si>
    <t>SUBJID</t>
  </si>
  <si>
    <t>MID02_version_1.7.5</t>
  </si>
  <si>
    <t>MID02_version_1.4.1</t>
  </si>
  <si>
    <t>Differences</t>
  </si>
  <si>
    <t>Pearson's 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</si>
</sst>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16" sqref="E16"/>
    </sheetView>
  </sheetViews>
  <sheetFormatPr defaultRowHeight="15.75" x14ac:dyDescent="0.25"/>
  <cols>
    <col min="2" max="2" width="19.5" customWidth="1"/>
    <col min="3" max="3" width="18.625" customWidth="1"/>
    <col min="4" max="4" width="11.25" customWidth="1"/>
    <col min="5" max="5" width="11.5" customWidth="1"/>
  </cols>
  <sheetData>
    <row r="1" spans="1:6" x14ac:dyDescent="0.25">
      <c r="A1" s="1" t="s">
        <v>25</v>
      </c>
      <c r="B1" s="1" t="s">
        <v>27</v>
      </c>
      <c r="C1" s="1" t="s">
        <v>26</v>
      </c>
      <c r="D1" s="1" t="s">
        <v>28</v>
      </c>
      <c r="E1" s="1" t="s">
        <v>29</v>
      </c>
      <c r="F1" s="1">
        <f>PEARSON(B2:B26,C2:C26)</f>
        <v>0.51804243374492509</v>
      </c>
    </row>
    <row r="2" spans="1:6" x14ac:dyDescent="0.25">
      <c r="A2" t="s">
        <v>19</v>
      </c>
      <c r="B2">
        <v>83522</v>
      </c>
      <c r="C2">
        <v>34875</v>
      </c>
      <c r="D2">
        <f>B2-C2</f>
        <v>48647</v>
      </c>
    </row>
    <row r="3" spans="1:6" x14ac:dyDescent="0.25">
      <c r="A3" t="s">
        <v>9</v>
      </c>
      <c r="B3">
        <v>33029</v>
      </c>
      <c r="C3">
        <v>27312</v>
      </c>
      <c r="D3">
        <f t="shared" ref="D3:D26" si="0">B3-C3</f>
        <v>5717</v>
      </c>
    </row>
    <row r="4" spans="1:6" x14ac:dyDescent="0.25">
      <c r="A4" t="s">
        <v>21</v>
      </c>
      <c r="B4">
        <v>76216</v>
      </c>
      <c r="C4">
        <v>49216</v>
      </c>
      <c r="D4">
        <f t="shared" si="0"/>
        <v>27000</v>
      </c>
    </row>
    <row r="5" spans="1:6" x14ac:dyDescent="0.25">
      <c r="A5" t="s">
        <v>4</v>
      </c>
      <c r="B5">
        <v>53487</v>
      </c>
      <c r="C5">
        <v>39931</v>
      </c>
      <c r="D5">
        <f t="shared" si="0"/>
        <v>13556</v>
      </c>
    </row>
    <row r="6" spans="1:6" x14ac:dyDescent="0.25">
      <c r="A6" t="s">
        <v>20</v>
      </c>
      <c r="B6">
        <v>56351</v>
      </c>
      <c r="C6">
        <v>27207</v>
      </c>
      <c r="D6">
        <f t="shared" si="0"/>
        <v>29144</v>
      </c>
    </row>
    <row r="7" spans="1:6" x14ac:dyDescent="0.25">
      <c r="A7" t="s">
        <v>12</v>
      </c>
      <c r="B7">
        <v>28195</v>
      </c>
      <c r="C7">
        <v>24198</v>
      </c>
      <c r="D7">
        <f t="shared" si="0"/>
        <v>3997</v>
      </c>
    </row>
    <row r="8" spans="1:6" x14ac:dyDescent="0.25">
      <c r="A8" t="s">
        <v>14</v>
      </c>
      <c r="B8">
        <v>73637</v>
      </c>
      <c r="C8">
        <v>32630</v>
      </c>
      <c r="D8">
        <f t="shared" si="0"/>
        <v>41007</v>
      </c>
    </row>
    <row r="9" spans="1:6" x14ac:dyDescent="0.25">
      <c r="A9" t="s">
        <v>6</v>
      </c>
      <c r="B9">
        <v>80258</v>
      </c>
      <c r="C9">
        <v>63279</v>
      </c>
      <c r="D9">
        <f t="shared" si="0"/>
        <v>16979</v>
      </c>
    </row>
    <row r="10" spans="1:6" x14ac:dyDescent="0.25">
      <c r="A10" t="s">
        <v>11</v>
      </c>
      <c r="B10">
        <v>55982</v>
      </c>
      <c r="C10">
        <v>33852</v>
      </c>
      <c r="D10">
        <f t="shared" si="0"/>
        <v>22130</v>
      </c>
    </row>
    <row r="11" spans="1:6" x14ac:dyDescent="0.25">
      <c r="A11" t="s">
        <v>1</v>
      </c>
      <c r="B11">
        <v>56829</v>
      </c>
      <c r="C11">
        <v>32778</v>
      </c>
      <c r="D11">
        <f t="shared" si="0"/>
        <v>24051</v>
      </c>
    </row>
    <row r="12" spans="1:6" x14ac:dyDescent="0.25">
      <c r="A12" t="s">
        <v>24</v>
      </c>
      <c r="B12">
        <v>35259</v>
      </c>
      <c r="C12">
        <v>48071</v>
      </c>
      <c r="D12">
        <f t="shared" si="0"/>
        <v>-12812</v>
      </c>
    </row>
    <row r="13" spans="1:6" x14ac:dyDescent="0.25">
      <c r="A13" t="s">
        <v>5</v>
      </c>
      <c r="B13">
        <v>76415</v>
      </c>
      <c r="C13">
        <v>33232</v>
      </c>
      <c r="D13">
        <f t="shared" si="0"/>
        <v>43183</v>
      </c>
    </row>
    <row r="14" spans="1:6" x14ac:dyDescent="0.25">
      <c r="A14" t="s">
        <v>10</v>
      </c>
      <c r="B14">
        <v>80149</v>
      </c>
      <c r="C14">
        <v>45653</v>
      </c>
      <c r="D14">
        <f t="shared" si="0"/>
        <v>34496</v>
      </c>
    </row>
    <row r="15" spans="1:6" x14ac:dyDescent="0.25">
      <c r="A15" t="s">
        <v>16</v>
      </c>
      <c r="B15">
        <v>75901</v>
      </c>
      <c r="C15">
        <v>40710</v>
      </c>
      <c r="D15">
        <f t="shared" si="0"/>
        <v>35191</v>
      </c>
    </row>
    <row r="16" spans="1:6" x14ac:dyDescent="0.25">
      <c r="A16" t="s">
        <v>22</v>
      </c>
      <c r="B16">
        <v>74123</v>
      </c>
      <c r="C16">
        <v>37627</v>
      </c>
      <c r="D16">
        <f t="shared" si="0"/>
        <v>36496</v>
      </c>
    </row>
    <row r="17" spans="1:4" x14ac:dyDescent="0.25">
      <c r="A17" t="s">
        <v>17</v>
      </c>
      <c r="B17">
        <v>98499</v>
      </c>
      <c r="C17">
        <v>44708</v>
      </c>
      <c r="D17">
        <f t="shared" si="0"/>
        <v>53791</v>
      </c>
    </row>
    <row r="18" spans="1:4" x14ac:dyDescent="0.25">
      <c r="A18" t="s">
        <v>0</v>
      </c>
      <c r="B18">
        <v>51591</v>
      </c>
      <c r="C18">
        <v>26695</v>
      </c>
      <c r="D18">
        <f t="shared" si="0"/>
        <v>24896</v>
      </c>
    </row>
    <row r="19" spans="1:4" x14ac:dyDescent="0.25">
      <c r="A19" t="s">
        <v>8</v>
      </c>
      <c r="B19">
        <v>66006</v>
      </c>
      <c r="C19">
        <v>40399</v>
      </c>
      <c r="D19">
        <f t="shared" si="0"/>
        <v>25607</v>
      </c>
    </row>
    <row r="20" spans="1:4" x14ac:dyDescent="0.25">
      <c r="A20" t="s">
        <v>7</v>
      </c>
      <c r="B20">
        <v>74115</v>
      </c>
      <c r="C20">
        <v>40999</v>
      </c>
      <c r="D20">
        <f t="shared" si="0"/>
        <v>33116</v>
      </c>
    </row>
    <row r="21" spans="1:4" x14ac:dyDescent="0.25">
      <c r="A21" t="s">
        <v>13</v>
      </c>
      <c r="B21">
        <v>71168</v>
      </c>
      <c r="C21">
        <v>38227</v>
      </c>
      <c r="D21">
        <f t="shared" si="0"/>
        <v>32941</v>
      </c>
    </row>
    <row r="22" spans="1:4" x14ac:dyDescent="0.25">
      <c r="A22" t="s">
        <v>18</v>
      </c>
      <c r="B22">
        <v>83036</v>
      </c>
      <c r="C22">
        <v>53726</v>
      </c>
      <c r="D22">
        <f t="shared" si="0"/>
        <v>29310</v>
      </c>
    </row>
    <row r="23" spans="1:4" x14ac:dyDescent="0.25">
      <c r="A23" t="s">
        <v>15</v>
      </c>
      <c r="B23">
        <v>65504</v>
      </c>
      <c r="C23">
        <v>35600</v>
      </c>
      <c r="D23">
        <f t="shared" si="0"/>
        <v>29904</v>
      </c>
    </row>
    <row r="24" spans="1:4" x14ac:dyDescent="0.25">
      <c r="A24" t="s">
        <v>23</v>
      </c>
      <c r="B24">
        <v>88721</v>
      </c>
      <c r="C24">
        <v>45358</v>
      </c>
      <c r="D24">
        <f t="shared" si="0"/>
        <v>43363</v>
      </c>
    </row>
    <row r="25" spans="1:4" x14ac:dyDescent="0.25">
      <c r="A25" t="s">
        <v>3</v>
      </c>
      <c r="B25">
        <v>69013</v>
      </c>
      <c r="C25">
        <v>42298</v>
      </c>
      <c r="D25">
        <f t="shared" si="0"/>
        <v>26715</v>
      </c>
    </row>
    <row r="26" spans="1:4" x14ac:dyDescent="0.25">
      <c r="A26" t="s">
        <v>2</v>
      </c>
      <c r="B26">
        <v>81856</v>
      </c>
      <c r="C26">
        <v>35440</v>
      </c>
      <c r="D26">
        <f t="shared" si="0"/>
        <v>46416</v>
      </c>
    </row>
  </sheetData>
  <sortState xmlns:xlrd2="http://schemas.microsoft.com/office/spreadsheetml/2017/richdata2" ref="A2:B26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EaCSF_results_training_unedited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Maddy Peterson</dc:creator>
  <cp:lastModifiedBy>Maddy Peterson</cp:lastModifiedBy>
  <dcterms:created xsi:type="dcterms:W3CDTF">2020-06-23T17:51:02Z</dcterms:created>
  <dcterms:modified xsi:type="dcterms:W3CDTF">2020-06-23T17:51:26Z</dcterms:modified>
</cp:coreProperties>
</file>