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_m289\Downloads\"/>
    </mc:Choice>
  </mc:AlternateContent>
  <xr:revisionPtr revIDLastSave="0" documentId="13_ncr:1_{E4E16BF2-B83E-4560-809C-C8F096F47973}" xr6:coauthVersionLast="47" xr6:coauthVersionMax="47" xr10:uidLastSave="{00000000-0000-0000-0000-000000000000}"/>
  <bookViews>
    <workbookView xWindow="-110" yWindow="-110" windowWidth="19420" windowHeight="10420" xr2:uid="{4FC61331-B944-6F44-8211-771044BBE4EF}"/>
  </bookViews>
  <sheets>
    <sheet name="Mixed Anov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6" l="1"/>
  <c r="E57" i="6"/>
  <c r="E58" i="6"/>
  <c r="E59" i="6"/>
  <c r="G3" i="6"/>
  <c r="H3" i="6"/>
  <c r="G4" i="6"/>
  <c r="H4" i="6"/>
  <c r="G5" i="6"/>
  <c r="H5" i="6"/>
  <c r="G6" i="6"/>
  <c r="H6" i="6"/>
  <c r="G7" i="6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H2" i="6"/>
  <c r="G2" i="6"/>
  <c r="I47" i="6" l="1"/>
  <c r="I43" i="6"/>
  <c r="I35" i="6"/>
  <c r="I11" i="6"/>
  <c r="I2" i="6"/>
  <c r="I26" i="6"/>
  <c r="I12" i="6"/>
  <c r="I53" i="6"/>
  <c r="I49" i="6"/>
  <c r="I23" i="6"/>
  <c r="I15" i="6"/>
  <c r="I7" i="6"/>
  <c r="I13" i="6"/>
  <c r="I52" i="6"/>
  <c r="I48" i="6"/>
  <c r="I42" i="6"/>
  <c r="I38" i="6"/>
  <c r="I34" i="6"/>
  <c r="I22" i="6"/>
  <c r="I18" i="6"/>
  <c r="I14" i="6"/>
  <c r="I4" i="6"/>
  <c r="I25" i="6"/>
  <c r="I17" i="6"/>
  <c r="I51" i="6"/>
  <c r="I37" i="6"/>
  <c r="I31" i="6"/>
  <c r="I3" i="6"/>
  <c r="I44" i="6"/>
  <c r="I32" i="6"/>
  <c r="I16" i="6"/>
  <c r="I24" i="6"/>
  <c r="I30" i="6"/>
  <c r="I36" i="6"/>
  <c r="I50" i="6"/>
  <c r="I29" i="6"/>
  <c r="I39" i="6"/>
  <c r="I8" i="6"/>
  <c r="I19" i="6"/>
  <c r="I40" i="6"/>
  <c r="I45" i="6"/>
  <c r="I5" i="6"/>
  <c r="I9" i="6"/>
  <c r="I20" i="6"/>
  <c r="I27" i="6"/>
  <c r="I41" i="6"/>
  <c r="I46" i="6"/>
  <c r="I6" i="6"/>
  <c r="I10" i="6"/>
  <c r="I21" i="6"/>
  <c r="I28" i="6"/>
  <c r="I33" i="6"/>
</calcChain>
</file>

<file path=xl/sharedStrings.xml><?xml version="1.0" encoding="utf-8"?>
<sst xmlns="http://schemas.openxmlformats.org/spreadsheetml/2006/main" count="69" uniqueCount="42">
  <si>
    <t>SUB_ID</t>
  </si>
  <si>
    <t>Group</t>
  </si>
  <si>
    <t>(GROUP*TIME)</t>
  </si>
  <si>
    <t>Time</t>
  </si>
  <si>
    <t>Group*Time</t>
  </si>
  <si>
    <t>sub-01</t>
  </si>
  <si>
    <t>sub-02</t>
  </si>
  <si>
    <t>sub-03</t>
  </si>
  <si>
    <t>sub-07</t>
  </si>
  <si>
    <t>sub-08</t>
  </si>
  <si>
    <t>sub-10</t>
  </si>
  <si>
    <t>sub-11</t>
  </si>
  <si>
    <t>sub-12</t>
  </si>
  <si>
    <t>sub-14</t>
  </si>
  <si>
    <t>sub-15</t>
  </si>
  <si>
    <t>sub-16</t>
  </si>
  <si>
    <t>sub-18</t>
  </si>
  <si>
    <t>sub-19</t>
  </si>
  <si>
    <t>sub-20</t>
  </si>
  <si>
    <t>sub-22</t>
  </si>
  <si>
    <t>sub-23</t>
  </si>
  <si>
    <t>sub-25</t>
  </si>
  <si>
    <t>sub-26</t>
  </si>
  <si>
    <t>sub-27</t>
  </si>
  <si>
    <t>sub-28</t>
  </si>
  <si>
    <t>sub-29</t>
  </si>
  <si>
    <t>sub-33</t>
  </si>
  <si>
    <t>sub-34</t>
  </si>
  <si>
    <t>sub-35</t>
  </si>
  <si>
    <t>sub-38</t>
  </si>
  <si>
    <t>sub-40</t>
  </si>
  <si>
    <t>Timepoint</t>
  </si>
  <si>
    <t>Response</t>
  </si>
  <si>
    <t>(MAIN EFF. TIME) (t1&lt; t2)</t>
  </si>
  <si>
    <t>C1</t>
  </si>
  <si>
    <t>(MAIN EFF. TIME (t2 &lt; t1)</t>
  </si>
  <si>
    <t>C2</t>
  </si>
  <si>
    <t>C3</t>
  </si>
  <si>
    <t>C4</t>
  </si>
  <si>
    <t>Exchange</t>
  </si>
  <si>
    <t>[1;1;2;2;3;3;4;4;5;5;6;6;7;7;8;8;9;9;10;10;11;11;12;12;13;13;14;14;15;15;16;16;17;17;18;18;19;19;20;20;21;21;22;22;23;23;24;24;25;25;26;26]</t>
  </si>
  <si>
    <t>Comined for NBS contrast field (square brackets added in GUI)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</si>
</sst>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A7B4-FFD6-4147-BFBF-35F5F48C393E}">
  <dimension ref="A1:AI62"/>
  <sheetViews>
    <sheetView tabSelected="1" topLeftCell="A13" zoomScale="50" zoomScaleNormal="50" workbookViewId="0">
      <selection activeCell="AL12" sqref="AL12"/>
    </sheetView>
  </sheetViews>
  <sheetFormatPr defaultRowHeight="15.5" x14ac:dyDescent="0.35"/>
  <cols>
    <col min="4" max="4" width="23.25" bestFit="1" customWidth="1"/>
    <col min="5" max="5" width="118.25" bestFit="1" customWidth="1"/>
  </cols>
  <sheetData>
    <row r="1" spans="1:35" x14ac:dyDescent="0.35">
      <c r="A1" t="s">
        <v>0</v>
      </c>
      <c r="B1" t="s">
        <v>32</v>
      </c>
      <c r="C1" t="s">
        <v>31</v>
      </c>
      <c r="G1" t="s">
        <v>1</v>
      </c>
      <c r="H1" t="s">
        <v>3</v>
      </c>
      <c r="I1" t="s">
        <v>4</v>
      </c>
    </row>
    <row r="2" spans="1:35" x14ac:dyDescent="0.35">
      <c r="A2" s="1" t="s">
        <v>5</v>
      </c>
      <c r="B2" s="3" t="b">
        <v>1</v>
      </c>
      <c r="C2">
        <v>1</v>
      </c>
      <c r="G2" s="2">
        <f t="shared" ref="G2:G31" si="0">IF(B2=TRUE,1, -1)</f>
        <v>1</v>
      </c>
      <c r="H2">
        <f t="shared" ref="H2:H31" si="1">IF(C2=1, 1, -1)</f>
        <v>1</v>
      </c>
      <c r="I2" s="2">
        <f t="shared" ref="I2:I29" si="2">PRODUCT(H2,G2)</f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</row>
    <row r="3" spans="1:35" x14ac:dyDescent="0.35">
      <c r="A3" s="1" t="s">
        <v>5</v>
      </c>
      <c r="B3" s="3" t="b">
        <v>1</v>
      </c>
      <c r="C3">
        <v>2</v>
      </c>
      <c r="G3" s="2">
        <f t="shared" si="0"/>
        <v>1</v>
      </c>
      <c r="H3">
        <f t="shared" si="1"/>
        <v>-1</v>
      </c>
      <c r="I3" s="2">
        <f t="shared" si="2"/>
        <v>-1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</row>
    <row r="4" spans="1:35" x14ac:dyDescent="0.35">
      <c r="A4" s="1" t="s">
        <v>6</v>
      </c>
      <c r="B4" s="3" t="b">
        <v>1</v>
      </c>
      <c r="C4">
        <v>1</v>
      </c>
      <c r="G4" s="2">
        <f t="shared" si="0"/>
        <v>1</v>
      </c>
      <c r="H4">
        <f t="shared" si="1"/>
        <v>1</v>
      </c>
      <c r="I4" s="2">
        <f t="shared" si="2"/>
        <v>1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</row>
    <row r="5" spans="1:35" x14ac:dyDescent="0.35">
      <c r="A5" s="1" t="s">
        <v>6</v>
      </c>
      <c r="B5" s="3" t="b">
        <v>1</v>
      </c>
      <c r="C5">
        <v>2</v>
      </c>
      <c r="G5" s="2">
        <f t="shared" si="0"/>
        <v>1</v>
      </c>
      <c r="H5">
        <f t="shared" si="1"/>
        <v>-1</v>
      </c>
      <c r="I5" s="2">
        <f t="shared" si="2"/>
        <v>-1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</row>
    <row r="6" spans="1:35" x14ac:dyDescent="0.35">
      <c r="A6" s="1" t="s">
        <v>7</v>
      </c>
      <c r="B6" s="3" t="b">
        <v>0</v>
      </c>
      <c r="C6">
        <v>1</v>
      </c>
      <c r="G6" s="2">
        <f t="shared" si="0"/>
        <v>-1</v>
      </c>
      <c r="H6">
        <f t="shared" si="1"/>
        <v>1</v>
      </c>
      <c r="I6" s="2">
        <f t="shared" si="2"/>
        <v>-1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</row>
    <row r="7" spans="1:35" x14ac:dyDescent="0.35">
      <c r="A7" s="1" t="s">
        <v>7</v>
      </c>
      <c r="B7" s="3" t="b">
        <v>0</v>
      </c>
      <c r="C7">
        <v>2</v>
      </c>
      <c r="G7" s="2">
        <f t="shared" si="0"/>
        <v>-1</v>
      </c>
      <c r="H7">
        <f t="shared" si="1"/>
        <v>-1</v>
      </c>
      <c r="I7" s="2">
        <f t="shared" si="2"/>
        <v>1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</row>
    <row r="8" spans="1:35" x14ac:dyDescent="0.35">
      <c r="A8" s="1" t="s">
        <v>8</v>
      </c>
      <c r="B8" s="3" t="b">
        <v>1</v>
      </c>
      <c r="C8">
        <v>1</v>
      </c>
      <c r="G8" s="2">
        <f t="shared" si="0"/>
        <v>1</v>
      </c>
      <c r="H8">
        <f t="shared" si="1"/>
        <v>1</v>
      </c>
      <c r="I8" s="2">
        <f t="shared" si="2"/>
        <v>1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</row>
    <row r="9" spans="1:35" x14ac:dyDescent="0.35">
      <c r="A9" s="1" t="s">
        <v>8</v>
      </c>
      <c r="B9" s="3" t="b">
        <v>1</v>
      </c>
      <c r="C9">
        <v>2</v>
      </c>
      <c r="G9" s="2">
        <f t="shared" si="0"/>
        <v>1</v>
      </c>
      <c r="H9">
        <f t="shared" si="1"/>
        <v>-1</v>
      </c>
      <c r="I9" s="2">
        <f t="shared" si="2"/>
        <v>-1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</row>
    <row r="10" spans="1:35" x14ac:dyDescent="0.35">
      <c r="A10" s="1" t="s">
        <v>9</v>
      </c>
      <c r="B10" s="3" t="b">
        <v>0</v>
      </c>
      <c r="C10">
        <v>1</v>
      </c>
      <c r="G10" s="2">
        <f t="shared" si="0"/>
        <v>-1</v>
      </c>
      <c r="H10">
        <f t="shared" si="1"/>
        <v>1</v>
      </c>
      <c r="I10" s="2">
        <f t="shared" si="2"/>
        <v>-1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</row>
    <row r="11" spans="1:35" x14ac:dyDescent="0.35">
      <c r="A11" s="1" t="s">
        <v>9</v>
      </c>
      <c r="B11" s="3" t="b">
        <v>0</v>
      </c>
      <c r="C11">
        <v>2</v>
      </c>
      <c r="G11" s="2">
        <f t="shared" si="0"/>
        <v>-1</v>
      </c>
      <c r="H11">
        <f t="shared" si="1"/>
        <v>-1</v>
      </c>
      <c r="I11" s="2">
        <f t="shared" si="2"/>
        <v>1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</row>
    <row r="12" spans="1:35" x14ac:dyDescent="0.35">
      <c r="A12" s="1" t="s">
        <v>10</v>
      </c>
      <c r="B12" s="3" t="b">
        <v>1</v>
      </c>
      <c r="C12">
        <v>1</v>
      </c>
      <c r="G12" s="2">
        <f t="shared" si="0"/>
        <v>1</v>
      </c>
      <c r="H12">
        <f t="shared" si="1"/>
        <v>1</v>
      </c>
      <c r="I12" s="2">
        <f t="shared" si="2"/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</row>
    <row r="13" spans="1:35" x14ac:dyDescent="0.35">
      <c r="A13" s="1" t="s">
        <v>10</v>
      </c>
      <c r="B13" s="3" t="b">
        <v>1</v>
      </c>
      <c r="C13">
        <v>2</v>
      </c>
      <c r="G13" s="2">
        <f t="shared" si="0"/>
        <v>1</v>
      </c>
      <c r="H13">
        <f t="shared" si="1"/>
        <v>-1</v>
      </c>
      <c r="I13" s="2">
        <f t="shared" si="2"/>
        <v>-1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</row>
    <row r="14" spans="1:35" x14ac:dyDescent="0.35">
      <c r="A14" s="1" t="s">
        <v>11</v>
      </c>
      <c r="B14" s="3" t="b">
        <v>0</v>
      </c>
      <c r="C14">
        <v>1</v>
      </c>
      <c r="G14" s="2">
        <f t="shared" si="0"/>
        <v>-1</v>
      </c>
      <c r="H14">
        <f t="shared" si="1"/>
        <v>1</v>
      </c>
      <c r="I14" s="2">
        <f t="shared" si="2"/>
        <v>-1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</row>
    <row r="15" spans="1:35" x14ac:dyDescent="0.35">
      <c r="A15" s="1" t="s">
        <v>11</v>
      </c>
      <c r="B15" s="3" t="b">
        <v>0</v>
      </c>
      <c r="C15">
        <v>2</v>
      </c>
      <c r="G15" s="2">
        <f t="shared" si="0"/>
        <v>-1</v>
      </c>
      <c r="H15">
        <f t="shared" si="1"/>
        <v>-1</v>
      </c>
      <c r="I15" s="2">
        <f t="shared" si="2"/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</row>
    <row r="16" spans="1:35" x14ac:dyDescent="0.35">
      <c r="A16" s="1" t="s">
        <v>12</v>
      </c>
      <c r="B16" s="3" t="b">
        <v>0</v>
      </c>
      <c r="C16">
        <v>1</v>
      </c>
      <c r="G16" s="2">
        <f t="shared" si="0"/>
        <v>-1</v>
      </c>
      <c r="H16">
        <f t="shared" si="1"/>
        <v>1</v>
      </c>
      <c r="I16" s="2">
        <f t="shared" si="2"/>
        <v>-1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</row>
    <row r="17" spans="1:35" x14ac:dyDescent="0.35">
      <c r="A17" s="1" t="s">
        <v>12</v>
      </c>
      <c r="B17" s="3" t="b">
        <v>0</v>
      </c>
      <c r="C17">
        <v>2</v>
      </c>
      <c r="G17" s="2">
        <f t="shared" si="0"/>
        <v>-1</v>
      </c>
      <c r="H17">
        <f t="shared" si="1"/>
        <v>-1</v>
      </c>
      <c r="I17" s="2">
        <f t="shared" si="2"/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</row>
    <row r="18" spans="1:35" x14ac:dyDescent="0.35">
      <c r="A18" s="1" t="s">
        <v>13</v>
      </c>
      <c r="B18" s="3" t="b">
        <v>0</v>
      </c>
      <c r="C18">
        <v>1</v>
      </c>
      <c r="G18" s="2">
        <f t="shared" si="0"/>
        <v>-1</v>
      </c>
      <c r="H18">
        <f t="shared" si="1"/>
        <v>1</v>
      </c>
      <c r="I18" s="2">
        <f t="shared" si="2"/>
        <v>-1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</row>
    <row r="19" spans="1:35" x14ac:dyDescent="0.35">
      <c r="A19" s="1" t="s">
        <v>13</v>
      </c>
      <c r="B19" s="3" t="b">
        <v>0</v>
      </c>
      <c r="C19">
        <v>2</v>
      </c>
      <c r="G19" s="2">
        <f t="shared" si="0"/>
        <v>-1</v>
      </c>
      <c r="H19">
        <f t="shared" si="1"/>
        <v>-1</v>
      </c>
      <c r="I19" s="2">
        <f t="shared" si="2"/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</row>
    <row r="20" spans="1:35" x14ac:dyDescent="0.35">
      <c r="A20" s="1" t="s">
        <v>14</v>
      </c>
      <c r="B20" s="3" t="b">
        <v>1</v>
      </c>
      <c r="C20">
        <v>1</v>
      </c>
      <c r="G20" s="2">
        <f t="shared" si="0"/>
        <v>1</v>
      </c>
      <c r="H20">
        <f t="shared" si="1"/>
        <v>1</v>
      </c>
      <c r="I20" s="2">
        <f t="shared" si="2"/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</row>
    <row r="21" spans="1:35" x14ac:dyDescent="0.35">
      <c r="A21" s="1" t="s">
        <v>14</v>
      </c>
      <c r="B21" s="3" t="b">
        <v>1</v>
      </c>
      <c r="C21">
        <v>2</v>
      </c>
      <c r="G21" s="2">
        <f t="shared" si="0"/>
        <v>1</v>
      </c>
      <c r="H21">
        <f t="shared" si="1"/>
        <v>-1</v>
      </c>
      <c r="I21" s="2">
        <f t="shared" si="2"/>
        <v>-1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</row>
    <row r="22" spans="1:35" x14ac:dyDescent="0.35">
      <c r="A22" s="1" t="s">
        <v>15</v>
      </c>
      <c r="B22" s="3" t="b">
        <v>1</v>
      </c>
      <c r="C22">
        <v>1</v>
      </c>
      <c r="G22" s="2">
        <f t="shared" si="0"/>
        <v>1</v>
      </c>
      <c r="H22">
        <f t="shared" si="1"/>
        <v>1</v>
      </c>
      <c r="I22" s="2">
        <f t="shared" si="2"/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</row>
    <row r="23" spans="1:35" x14ac:dyDescent="0.35">
      <c r="A23" s="1" t="s">
        <v>15</v>
      </c>
      <c r="B23" s="3" t="b">
        <v>1</v>
      </c>
      <c r="C23">
        <v>2</v>
      </c>
      <c r="G23" s="2">
        <f t="shared" si="0"/>
        <v>1</v>
      </c>
      <c r="H23">
        <f t="shared" si="1"/>
        <v>-1</v>
      </c>
      <c r="I23" s="2">
        <f t="shared" si="2"/>
        <v>-1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</row>
    <row r="24" spans="1:35" x14ac:dyDescent="0.35">
      <c r="A24" s="1" t="s">
        <v>16</v>
      </c>
      <c r="B24" s="3" t="b">
        <v>1</v>
      </c>
      <c r="C24">
        <v>1</v>
      </c>
      <c r="G24" s="2">
        <f t="shared" si="0"/>
        <v>1</v>
      </c>
      <c r="H24">
        <f t="shared" si="1"/>
        <v>1</v>
      </c>
      <c r="I24" s="2">
        <f t="shared" si="2"/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</row>
    <row r="25" spans="1:35" x14ac:dyDescent="0.35">
      <c r="A25" s="1" t="s">
        <v>16</v>
      </c>
      <c r="B25" s="3" t="b">
        <v>1</v>
      </c>
      <c r="C25">
        <v>2</v>
      </c>
      <c r="G25" s="2">
        <f t="shared" si="0"/>
        <v>1</v>
      </c>
      <c r="H25">
        <f t="shared" si="1"/>
        <v>-1</v>
      </c>
      <c r="I25" s="2">
        <f t="shared" si="2"/>
        <v>-1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</row>
    <row r="26" spans="1:35" x14ac:dyDescent="0.35">
      <c r="A26" t="s">
        <v>17</v>
      </c>
      <c r="B26" s="3" t="b">
        <v>1</v>
      </c>
      <c r="C26">
        <v>1</v>
      </c>
      <c r="G26" s="2">
        <f t="shared" si="0"/>
        <v>1</v>
      </c>
      <c r="H26">
        <f t="shared" si="1"/>
        <v>1</v>
      </c>
      <c r="I26" s="2">
        <f t="shared" si="2"/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</row>
    <row r="27" spans="1:35" x14ac:dyDescent="0.35">
      <c r="A27" t="s">
        <v>17</v>
      </c>
      <c r="B27" s="3" t="b">
        <v>1</v>
      </c>
      <c r="C27">
        <v>2</v>
      </c>
      <c r="G27" s="2">
        <f t="shared" si="0"/>
        <v>1</v>
      </c>
      <c r="H27">
        <f t="shared" si="1"/>
        <v>-1</v>
      </c>
      <c r="I27" s="2">
        <f t="shared" si="2"/>
        <v>-1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</row>
    <row r="28" spans="1:35" x14ac:dyDescent="0.35">
      <c r="A28" t="s">
        <v>18</v>
      </c>
      <c r="B28" s="3" t="b">
        <v>1</v>
      </c>
      <c r="C28">
        <v>1</v>
      </c>
      <c r="G28" s="2">
        <f t="shared" si="0"/>
        <v>1</v>
      </c>
      <c r="H28">
        <f t="shared" si="1"/>
        <v>1</v>
      </c>
      <c r="I28" s="2">
        <f t="shared" si="2"/>
        <v>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</row>
    <row r="29" spans="1:35" x14ac:dyDescent="0.35">
      <c r="A29" t="s">
        <v>18</v>
      </c>
      <c r="B29" s="3" t="b">
        <v>1</v>
      </c>
      <c r="C29">
        <v>2</v>
      </c>
      <c r="G29" s="2">
        <f t="shared" si="0"/>
        <v>1</v>
      </c>
      <c r="H29">
        <f t="shared" si="1"/>
        <v>-1</v>
      </c>
      <c r="I29" s="2">
        <f t="shared" si="2"/>
        <v>-1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</row>
    <row r="30" spans="1:35" x14ac:dyDescent="0.35">
      <c r="A30" t="s">
        <v>19</v>
      </c>
      <c r="B30" s="3" t="b">
        <v>1</v>
      </c>
      <c r="C30">
        <v>1</v>
      </c>
      <c r="G30" s="2">
        <f t="shared" si="0"/>
        <v>1</v>
      </c>
      <c r="H30">
        <f t="shared" si="1"/>
        <v>1</v>
      </c>
      <c r="I30" s="2">
        <f t="shared" ref="I30:I53" si="3">PRODUCT(H30,G30)</f>
        <v>1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</row>
    <row r="31" spans="1:35" x14ac:dyDescent="0.35">
      <c r="A31" t="s">
        <v>19</v>
      </c>
      <c r="B31" s="3" t="b">
        <v>1</v>
      </c>
      <c r="C31">
        <v>2</v>
      </c>
      <c r="G31" s="2">
        <f t="shared" si="0"/>
        <v>1</v>
      </c>
      <c r="H31">
        <f t="shared" si="1"/>
        <v>-1</v>
      </c>
      <c r="I31" s="2">
        <f t="shared" si="3"/>
        <v>-1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</row>
    <row r="32" spans="1:35" x14ac:dyDescent="0.35">
      <c r="A32" t="s">
        <v>20</v>
      </c>
      <c r="B32" s="3" t="b">
        <v>1</v>
      </c>
      <c r="C32">
        <v>1</v>
      </c>
      <c r="G32" s="2">
        <f t="shared" ref="G32:G53" si="4">IF(B32=TRUE,1, -1)</f>
        <v>1</v>
      </c>
      <c r="H32">
        <f t="shared" ref="H32:H53" si="5">IF(C32=1, 1, -1)</f>
        <v>1</v>
      </c>
      <c r="I32" s="2">
        <f t="shared" si="3"/>
        <v>1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</row>
    <row r="33" spans="1:35" x14ac:dyDescent="0.35">
      <c r="A33" t="s">
        <v>20</v>
      </c>
      <c r="B33" s="3" t="b">
        <v>1</v>
      </c>
      <c r="C33">
        <v>2</v>
      </c>
      <c r="G33" s="2">
        <f t="shared" si="4"/>
        <v>1</v>
      </c>
      <c r="H33">
        <f t="shared" si="5"/>
        <v>-1</v>
      </c>
      <c r="I33" s="2">
        <f t="shared" si="3"/>
        <v>-1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</row>
    <row r="34" spans="1:35" x14ac:dyDescent="0.35">
      <c r="A34" t="s">
        <v>21</v>
      </c>
      <c r="B34" s="3" t="b">
        <v>0</v>
      </c>
      <c r="C34">
        <v>1</v>
      </c>
      <c r="G34" s="2">
        <f t="shared" si="4"/>
        <v>-1</v>
      </c>
      <c r="H34">
        <f t="shared" si="5"/>
        <v>1</v>
      </c>
      <c r="I34" s="2">
        <f t="shared" si="3"/>
        <v>-1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</row>
    <row r="35" spans="1:35" x14ac:dyDescent="0.35">
      <c r="A35" t="s">
        <v>21</v>
      </c>
      <c r="B35" s="3" t="b">
        <v>0</v>
      </c>
      <c r="C35">
        <v>2</v>
      </c>
      <c r="G35" s="2">
        <f t="shared" si="4"/>
        <v>-1</v>
      </c>
      <c r="H35">
        <f t="shared" si="5"/>
        <v>-1</v>
      </c>
      <c r="I35" s="2">
        <f t="shared" si="3"/>
        <v>1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</row>
    <row r="36" spans="1:35" x14ac:dyDescent="0.35">
      <c r="A36" t="s">
        <v>22</v>
      </c>
      <c r="B36" s="3" t="b">
        <v>0</v>
      </c>
      <c r="C36">
        <v>1</v>
      </c>
      <c r="G36" s="2">
        <f t="shared" si="4"/>
        <v>-1</v>
      </c>
      <c r="H36">
        <f t="shared" si="5"/>
        <v>1</v>
      </c>
      <c r="I36" s="2">
        <f t="shared" si="3"/>
        <v>-1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</row>
    <row r="37" spans="1:35" x14ac:dyDescent="0.35">
      <c r="A37" t="s">
        <v>22</v>
      </c>
      <c r="B37" s="3" t="b">
        <v>0</v>
      </c>
      <c r="C37">
        <v>2</v>
      </c>
      <c r="G37" s="2">
        <f t="shared" si="4"/>
        <v>-1</v>
      </c>
      <c r="H37">
        <f t="shared" si="5"/>
        <v>-1</v>
      </c>
      <c r="I37" s="2">
        <f t="shared" si="3"/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</row>
    <row r="38" spans="1:35" x14ac:dyDescent="0.35">
      <c r="A38" t="s">
        <v>23</v>
      </c>
      <c r="B38" s="3" t="b">
        <v>0</v>
      </c>
      <c r="C38">
        <v>1</v>
      </c>
      <c r="G38" s="2">
        <f t="shared" si="4"/>
        <v>-1</v>
      </c>
      <c r="H38">
        <f t="shared" si="5"/>
        <v>1</v>
      </c>
      <c r="I38" s="2">
        <f t="shared" si="3"/>
        <v>-1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</row>
    <row r="39" spans="1:35" x14ac:dyDescent="0.35">
      <c r="A39" t="s">
        <v>23</v>
      </c>
      <c r="B39" s="3" t="b">
        <v>0</v>
      </c>
      <c r="C39">
        <v>2</v>
      </c>
      <c r="G39" s="2">
        <f t="shared" si="4"/>
        <v>-1</v>
      </c>
      <c r="H39">
        <f t="shared" si="5"/>
        <v>-1</v>
      </c>
      <c r="I39" s="2">
        <f t="shared" si="3"/>
        <v>1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</row>
    <row r="40" spans="1:35" x14ac:dyDescent="0.35">
      <c r="A40" t="s">
        <v>24</v>
      </c>
      <c r="B40" s="3" t="b">
        <v>1</v>
      </c>
      <c r="C40">
        <v>1</v>
      </c>
      <c r="G40" s="2">
        <f t="shared" si="4"/>
        <v>1</v>
      </c>
      <c r="H40">
        <f t="shared" si="5"/>
        <v>1</v>
      </c>
      <c r="I40" s="2">
        <f t="shared" si="3"/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</row>
    <row r="41" spans="1:35" x14ac:dyDescent="0.35">
      <c r="A41" t="s">
        <v>24</v>
      </c>
      <c r="B41" s="3" t="b">
        <v>1</v>
      </c>
      <c r="C41">
        <v>2</v>
      </c>
      <c r="G41" s="2">
        <f t="shared" si="4"/>
        <v>1</v>
      </c>
      <c r="H41">
        <f t="shared" si="5"/>
        <v>-1</v>
      </c>
      <c r="I41" s="2">
        <f t="shared" si="3"/>
        <v>-1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</row>
    <row r="42" spans="1:35" x14ac:dyDescent="0.35">
      <c r="A42" t="s">
        <v>25</v>
      </c>
      <c r="B42" s="3" t="b">
        <v>1</v>
      </c>
      <c r="C42">
        <v>1</v>
      </c>
      <c r="G42" s="2">
        <f t="shared" si="4"/>
        <v>1</v>
      </c>
      <c r="H42">
        <f t="shared" si="5"/>
        <v>1</v>
      </c>
      <c r="I42" s="2">
        <f t="shared" si="3"/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>
        <v>0</v>
      </c>
      <c r="AG42">
        <v>0</v>
      </c>
      <c r="AH42">
        <v>0</v>
      </c>
      <c r="AI42">
        <v>0</v>
      </c>
    </row>
    <row r="43" spans="1:35" x14ac:dyDescent="0.35">
      <c r="A43" t="s">
        <v>25</v>
      </c>
      <c r="B43" s="3" t="b">
        <v>1</v>
      </c>
      <c r="C43">
        <v>2</v>
      </c>
      <c r="G43" s="2">
        <f t="shared" si="4"/>
        <v>1</v>
      </c>
      <c r="H43">
        <f t="shared" si="5"/>
        <v>-1</v>
      </c>
      <c r="I43" s="2">
        <f t="shared" si="3"/>
        <v>-1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>
        <v>0</v>
      </c>
      <c r="AG43">
        <v>0</v>
      </c>
      <c r="AH43">
        <v>0</v>
      </c>
      <c r="AI43">
        <v>0</v>
      </c>
    </row>
    <row r="44" spans="1:35" x14ac:dyDescent="0.35">
      <c r="A44" t="s">
        <v>26</v>
      </c>
      <c r="B44" s="3" t="b">
        <v>1</v>
      </c>
      <c r="C44">
        <v>1</v>
      </c>
      <c r="G44" s="2">
        <f t="shared" si="4"/>
        <v>1</v>
      </c>
      <c r="H44">
        <f t="shared" si="5"/>
        <v>1</v>
      </c>
      <c r="I44" s="2">
        <f t="shared" si="3"/>
        <v>1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0</v>
      </c>
      <c r="AI44">
        <v>0</v>
      </c>
    </row>
    <row r="45" spans="1:35" x14ac:dyDescent="0.35">
      <c r="A45" t="s">
        <v>26</v>
      </c>
      <c r="B45" s="3" t="b">
        <v>1</v>
      </c>
      <c r="C45">
        <v>2</v>
      </c>
      <c r="G45" s="2">
        <f t="shared" si="4"/>
        <v>1</v>
      </c>
      <c r="H45">
        <f t="shared" si="5"/>
        <v>-1</v>
      </c>
      <c r="I45" s="2">
        <f t="shared" si="3"/>
        <v>-1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0</v>
      </c>
    </row>
    <row r="46" spans="1:35" x14ac:dyDescent="0.35">
      <c r="A46" t="s">
        <v>27</v>
      </c>
      <c r="B46" s="3" t="b">
        <v>1</v>
      </c>
      <c r="C46">
        <v>1</v>
      </c>
      <c r="G46" s="2">
        <f t="shared" si="4"/>
        <v>1</v>
      </c>
      <c r="H46">
        <f t="shared" si="5"/>
        <v>1</v>
      </c>
      <c r="I46" s="2">
        <f t="shared" si="3"/>
        <v>1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1</v>
      </c>
      <c r="AG46">
        <v>0</v>
      </c>
      <c r="AH46">
        <v>0</v>
      </c>
      <c r="AI46">
        <v>0</v>
      </c>
    </row>
    <row r="47" spans="1:35" x14ac:dyDescent="0.35">
      <c r="A47" t="s">
        <v>27</v>
      </c>
      <c r="B47" s="3" t="b">
        <v>1</v>
      </c>
      <c r="C47">
        <v>2</v>
      </c>
      <c r="G47" s="2">
        <f t="shared" si="4"/>
        <v>1</v>
      </c>
      <c r="H47">
        <f t="shared" si="5"/>
        <v>-1</v>
      </c>
      <c r="I47" s="2">
        <f t="shared" si="3"/>
        <v>-1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1</v>
      </c>
      <c r="AG47">
        <v>0</v>
      </c>
      <c r="AH47">
        <v>0</v>
      </c>
      <c r="AI47">
        <v>0</v>
      </c>
    </row>
    <row r="48" spans="1:35" x14ac:dyDescent="0.35">
      <c r="A48" t="s">
        <v>28</v>
      </c>
      <c r="B48" s="3" t="b">
        <v>1</v>
      </c>
      <c r="C48">
        <v>1</v>
      </c>
      <c r="G48" s="2">
        <f t="shared" si="4"/>
        <v>1</v>
      </c>
      <c r="H48">
        <f t="shared" si="5"/>
        <v>1</v>
      </c>
      <c r="I48" s="2">
        <f t="shared" si="3"/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1</v>
      </c>
      <c r="AH48">
        <v>0</v>
      </c>
      <c r="AI48">
        <v>0</v>
      </c>
    </row>
    <row r="49" spans="1:35" x14ac:dyDescent="0.35">
      <c r="A49" t="s">
        <v>28</v>
      </c>
      <c r="B49" s="3" t="b">
        <v>1</v>
      </c>
      <c r="C49">
        <v>2</v>
      </c>
      <c r="G49" s="2">
        <f t="shared" si="4"/>
        <v>1</v>
      </c>
      <c r="H49">
        <f t="shared" si="5"/>
        <v>-1</v>
      </c>
      <c r="I49" s="2">
        <f t="shared" si="3"/>
        <v>-1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1</v>
      </c>
      <c r="AH49">
        <v>0</v>
      </c>
      <c r="AI49">
        <v>0</v>
      </c>
    </row>
    <row r="50" spans="1:35" x14ac:dyDescent="0.35">
      <c r="A50" t="s">
        <v>29</v>
      </c>
      <c r="B50" s="3" t="b">
        <v>1</v>
      </c>
      <c r="C50">
        <v>1</v>
      </c>
      <c r="G50" s="2">
        <f t="shared" si="4"/>
        <v>1</v>
      </c>
      <c r="H50">
        <f t="shared" si="5"/>
        <v>1</v>
      </c>
      <c r="I50" s="2">
        <f t="shared" si="3"/>
        <v>1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1</v>
      </c>
      <c r="AI50">
        <v>0</v>
      </c>
    </row>
    <row r="51" spans="1:35" x14ac:dyDescent="0.35">
      <c r="A51" t="s">
        <v>29</v>
      </c>
      <c r="B51" s="3" t="b">
        <v>1</v>
      </c>
      <c r="C51">
        <v>2</v>
      </c>
      <c r="G51" s="2">
        <f t="shared" si="4"/>
        <v>1</v>
      </c>
      <c r="H51">
        <f t="shared" si="5"/>
        <v>-1</v>
      </c>
      <c r="I51" s="2">
        <f t="shared" si="3"/>
        <v>-1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1</v>
      </c>
      <c r="AI51">
        <v>0</v>
      </c>
    </row>
    <row r="52" spans="1:35" x14ac:dyDescent="0.35">
      <c r="A52" t="s">
        <v>30</v>
      </c>
      <c r="B52" s="3" t="b">
        <v>0</v>
      </c>
      <c r="C52">
        <v>1</v>
      </c>
      <c r="G52" s="2">
        <f t="shared" si="4"/>
        <v>-1</v>
      </c>
      <c r="H52">
        <f t="shared" si="5"/>
        <v>1</v>
      </c>
      <c r="I52" s="2">
        <f t="shared" si="3"/>
        <v>-1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</v>
      </c>
    </row>
    <row r="53" spans="1:35" x14ac:dyDescent="0.35">
      <c r="A53" t="s">
        <v>30</v>
      </c>
      <c r="B53" s="4" t="b">
        <v>0</v>
      </c>
      <c r="C53">
        <v>2</v>
      </c>
      <c r="G53" s="2">
        <f t="shared" si="4"/>
        <v>-1</v>
      </c>
      <c r="H53">
        <f t="shared" si="5"/>
        <v>-1</v>
      </c>
      <c r="I53" s="2">
        <f t="shared" si="3"/>
        <v>1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</row>
    <row r="54" spans="1:35" ht="16" thickBot="1" x14ac:dyDescent="0.4">
      <c r="B54" s="11"/>
      <c r="G54" s="2"/>
      <c r="I54" s="2"/>
    </row>
    <row r="55" spans="1:35" x14ac:dyDescent="0.35">
      <c r="B55" s="5"/>
      <c r="C55" s="6"/>
      <c r="D55" s="6"/>
      <c r="E55" s="6" t="s">
        <v>41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7"/>
    </row>
    <row r="56" spans="1:35" x14ac:dyDescent="0.35">
      <c r="B56" s="15" t="s">
        <v>33</v>
      </c>
      <c r="C56" s="16"/>
      <c r="D56" s="16"/>
      <c r="E56" s="2" t="str">
        <f t="shared" ref="E56:E58" si="6">_xlfn.TEXTJOIN(", ", TRUE, H56:AI56)</f>
        <v>1, 0, 0, 0, 0, 0, 0, 0, 0, 0, 0, 0, 0, 0, 0, 0, 0, 0, 0, 0, 0, 0, 0, 0, 0, 0, 0, 0</v>
      </c>
      <c r="F56" s="2" t="s">
        <v>34</v>
      </c>
      <c r="G56" s="2">
        <v>0</v>
      </c>
      <c r="H56" s="2">
        <v>1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8">
        <v>0</v>
      </c>
    </row>
    <row r="57" spans="1:35" x14ac:dyDescent="0.35">
      <c r="B57" s="15" t="s">
        <v>35</v>
      </c>
      <c r="C57" s="16"/>
      <c r="D57" s="16"/>
      <c r="E57" s="2" t="str">
        <f t="shared" si="6"/>
        <v>-1, 0, 0, 0, 0, 0, 0, 0, 0, 0, 0, 0, 0, 0, 0, 0, 0, 0, 0, 0, 0, 0, 0, 0, 0, 0, 0, 0</v>
      </c>
      <c r="F57" s="2" t="s">
        <v>36</v>
      </c>
      <c r="G57" s="2">
        <v>0</v>
      </c>
      <c r="H57" s="2">
        <v>-1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8">
        <v>0</v>
      </c>
    </row>
    <row r="58" spans="1:35" x14ac:dyDescent="0.35">
      <c r="B58" s="15" t="s">
        <v>2</v>
      </c>
      <c r="C58" s="16"/>
      <c r="D58" s="16"/>
      <c r="E58" s="2" t="str">
        <f t="shared" si="6"/>
        <v>0, 1, 0, 0, 0, 0, 0, 0, 0, 0, 0, 0, 0, 0, 0, 0, 0, 0, 0, 0, 0, 0, 0, 0, 0, 0, 0, 0</v>
      </c>
      <c r="F58" s="2" t="s">
        <v>37</v>
      </c>
      <c r="G58" s="2">
        <v>0</v>
      </c>
      <c r="H58" s="2">
        <v>0</v>
      </c>
      <c r="I58" s="2">
        <v>1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8">
        <v>0</v>
      </c>
    </row>
    <row r="59" spans="1:35" ht="16" thickBot="1" x14ac:dyDescent="0.4">
      <c r="B59" s="17" t="s">
        <v>2</v>
      </c>
      <c r="C59" s="18"/>
      <c r="D59" s="18"/>
      <c r="E59" s="9" t="str">
        <f>_xlfn.TEXTJOIN(", ", TRUE, H59:AI59)</f>
        <v>0, -1, 0, 0, 0, 0, 0, 0, 0, 0, 0, 0, 0, 0, 0, 0, 0, 0, 0, 0, 0, 0, 0, 0, 0, 0, 0, 0</v>
      </c>
      <c r="F59" s="9" t="s">
        <v>38</v>
      </c>
      <c r="G59" s="9">
        <v>0</v>
      </c>
      <c r="H59" s="9">
        <v>0</v>
      </c>
      <c r="I59" s="9">
        <v>-1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10">
        <v>0</v>
      </c>
    </row>
    <row r="61" spans="1:35" ht="16" thickBot="1" x14ac:dyDescent="0.4"/>
    <row r="62" spans="1:35" ht="16" thickBot="1" x14ac:dyDescent="0.4">
      <c r="B62" s="13" t="s">
        <v>39</v>
      </c>
      <c r="C62" s="14"/>
      <c r="D62" s="14"/>
      <c r="E62" s="12" t="s">
        <v>40</v>
      </c>
    </row>
  </sheetData>
  <sortState xmlns:xlrd2="http://schemas.microsoft.com/office/spreadsheetml/2017/richdata2" ref="A2:C53">
    <sortCondition ref="A2:A53"/>
  </sortState>
  <dataConsolidate/>
  <mergeCells count="5">
    <mergeCell ref="B62:D62"/>
    <mergeCell ref="B56:D56"/>
    <mergeCell ref="B57:D57"/>
    <mergeCell ref="B58:D58"/>
    <mergeCell ref="B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Mixed 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Jules Mitchell</cp:lastModifiedBy>
  <dcterms:created xsi:type="dcterms:W3CDTF">2023-06-21T04:35:35Z</dcterms:created>
  <dcterms:modified xsi:type="dcterms:W3CDTF">2024-08-09T01:38:16Z</dcterms:modified>
</cp:coreProperties>
</file>